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Rep of Uzbekistan TMC0007822/"/>
    </mc:Choice>
  </mc:AlternateContent>
  <xr:revisionPtr revIDLastSave="0" documentId="14_{5469916C-6C2D-4404-8984-56BD5C06D956}"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<sst xmlns="http://schemas.openxmlformats.org/spreadsheetml/2006/main" count="60" uniqueCount="54">
  <si>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</si>
  <si>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</si>
  <si>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</si>
  <si>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</si>
  <si>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</si>
  <si>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</si>
  <si>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</si>
  <si>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</si>
  <si>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</si>
  <si>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</si>
  <si>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</si>
  <si>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</si>
  <si>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</si>
  <si>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</si>
  <si>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</si>
  <si>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</si>
  <si>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</si>
  <si>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</si>
  <si>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</si>
  <si>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</si>
  <si>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</si>
  <si>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</si>
  <si>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</si>
  <si>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</si>
  <si>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</si>
  <si>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</si>
  <si>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</si>
  <si>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</si>
  <si>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</si>
  <si>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</si>
  <si>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</si>
  <si>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</si>
  <si>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</si>
  <si>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</si>
  <si>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National Consultant to support modelling inclusive schools and implementing capacity building activities</t>
  </si>
  <si>
    <t>Currency of the proposal: USD</t>
  </si>
  <si>
    <t>Deliverable 1.1: Brief inception report, including:
(a) detailed workplan;
(b) deliverable schedule and milestones;
(c) proposed regional missions;</t>
  </si>
  <si>
    <t>Deliverable 1.2: Contextualized package of inclusive
education frameworks, standards, SOPs and practical
tools, developed jointly with the international
consultants. Includes: (a) review of relevant national
legislation, policies and institutional arrangements; (b)
identification of implementation gaps and proposed
solutions; (c) adaptation of school-, classroom- and
individual-level tools; and (d) recommendations for
national validation and implementation.</t>
  </si>
  <si>
    <t>31 August 2027;
drafts submitted
progressively
from February
2027</t>
  </si>
  <si>
    <t>No travel</t>
  </si>
  <si>
    <t>Deliverable 1.3: Uzbek-language versions of agreed
frameworks, SOPs, guidelines and tools, including
consistent national terminology, clear instructions and
contextual examples. Includes a consolidated record of
stakeholder feedback and revisions following technical
review and validation.</t>
  </si>
  <si>
    <t>31 October 2027;
materials
submitted
progressively</t>
  </si>
  <si>
    <t>Deliverable 2.1: Contextualized Advanced Professional
Capacity Building Programme package, including: (a)
adapted modules and facilitator guides; (b)
presentations, participant handouts, case studies and
practical assignments; (c) school-based practice and
reflection tasks; (d) evaluation tools and feedback
mechanisms; and (e) recommendations for integrating
inclusive education competencies into pre-service and inservice
teacher education.</t>
  </si>
  <si>
    <t>30 September
2027; drafts
submitted
progressively
from February
2027</t>
  </si>
  <si>
    <t>a. Deliverable 3.1: Delivery of assigned training
modules and capacity-building activities in
coordination with the international consultants.
Includes: (a) preparation and delivery of training
sessions; (b) facilitation of practical exercises and
case-based discussions; (c) support for participants'
school-based assignments and reflections; (d)
consolidated attendance, evaluation and participant
feedback records; and (e) recommendations for
improving programme content and delivery.</t>
  </si>
  <si>
    <t>31 December
2027; reports
submitted after
each training
cycle</t>
  </si>
  <si>
    <t>a. Deliverable 4.1: School piloting and refinement
report, including: (a) implementation of the agreed
piloting plan; (b) structured feedback from school
leaders, teachers, special educators and School
Inclusion Teams; (c) documented usability and
implementation challenges; (d) recommendations
for revising tools, SOPs and guidance; and (e)
examples of promising practices from the 11 hub
schools.</t>
  </si>
  <si>
    <t>30 December
2027; findings
documented
progressively</t>
  </si>
  <si>
    <t>a. Deliverable 5.1: Community of Practice and peer
mentoring implementation package, including: (a) a
practical engagement and peer-learning plan for the
11 hub schools; (b) clarified roles and
responsibilities for School Inclusion Teams; (c)
documented peer-learning activities and mentoring
arrangements; (d) practical case examples and
resources for knowledge-sharing; and (e)
recommendations for strengthening hub schools'
role as regional resource centres.</t>
  </si>
  <si>
    <t>30 November
2027; findings
documented
progressively</t>
  </si>
  <si>
    <t>Deliverable 6.1: Final technical report covering: (a)
activities and outputs delivered against the approved
workplan; (b) coordination and technical support
provided to UNICEF, national counterparts and regional
mentors; (c) consolidated findings from training and
school implementation; (d) lessons learned and
evidence-based recommendations; and (e) proposed
actions for sustainability, institutionalization and further
scaling-up.</t>
  </si>
  <si>
    <t>5 missions to
Uzbekistan's regions,
each covering at least 5
regions, aligned with the
training calendar.
Itineraries and duration
to be confirmed in the
inception report.</t>
  </si>
  <si>
    <t>1 regional mission
covering at least 5
regions and supporting
implementation across
the hub schools.
Duration and itinerary to
be confirmed.</t>
  </si>
  <si>
    <t>1 regional mission
covering at least 5
regions to support
School Inclusion Teams,
peer learning and
implementation.
Duration and itinerary to
be confirmed.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</si>
</sst>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0" fillId="0" borderId="1" xfId="0" applyBorder="1" applyAlignment="1">
      <alignment vertical="center" wrapText="1"/>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D15" sqref="D15"/>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ht="72.5" x14ac:dyDescent="0.35">
      <c r="A7" s="7">
        <v>1</v>
      </c>
      <c r="B7" s="26" t="s">
        <v>36</v>
      </c>
      <c r="C7" s="27">
        <v>46418</v>
      </c>
      <c r="D7" s="10" t="s">
        <v>39</v>
      </c>
      <c r="E7" s="11"/>
      <c r="F7" s="11"/>
      <c r="G7" s="11">
        <f>+E7*F7</f>
        <v>0</v>
      </c>
      <c r="H7" s="11"/>
      <c r="I7" s="11">
        <f>+G7+H7</f>
        <v>0</v>
      </c>
    </row>
    <row r="8" spans="1:14" ht="246.5" x14ac:dyDescent="0.35">
      <c r="A8" s="7">
        <v>2</v>
      </c>
      <c r="B8" s="26" t="s">
        <v>37</v>
      </c>
      <c r="C8" s="26" t="s">
        <v>38</v>
      </c>
      <c r="D8" s="10" t="s">
        <v>39</v>
      </c>
      <c r="E8" s="11"/>
      <c r="F8" s="11"/>
      <c r="G8" s="11">
        <f t="shared" ref="G8:G20" si="0">+E8*F8</f>
        <v>0</v>
      </c>
      <c r="H8" s="11"/>
      <c r="I8" s="11">
        <f t="shared" ref="I8:I20" si="1">+G8+H8</f>
        <v>0</v>
      </c>
    </row>
    <row r="9" spans="1:14" ht="159.5" x14ac:dyDescent="0.35">
      <c r="A9" s="7">
        <v>3</v>
      </c>
      <c r="B9" s="26" t="s">
        <v>40</v>
      </c>
      <c r="C9" s="26" t="s">
        <v>41</v>
      </c>
      <c r="D9" s="10" t="s">
        <v>39</v>
      </c>
      <c r="E9" s="11"/>
      <c r="F9" s="11"/>
      <c r="G9" s="11">
        <f t="shared" si="0"/>
        <v>0</v>
      </c>
      <c r="H9" s="11"/>
      <c r="I9" s="11">
        <f t="shared" si="1"/>
        <v>0</v>
      </c>
    </row>
    <row r="10" spans="1:14" ht="232" x14ac:dyDescent="0.35">
      <c r="A10" s="7">
        <v>4</v>
      </c>
      <c r="B10" s="26" t="s">
        <v>42</v>
      </c>
      <c r="C10" s="26" t="s">
        <v>43</v>
      </c>
      <c r="D10" s="10" t="s">
        <v>39</v>
      </c>
      <c r="E10" s="11"/>
      <c r="F10" s="11"/>
      <c r="G10" s="11">
        <f t="shared" si="0"/>
        <v>0</v>
      </c>
      <c r="H10" s="11"/>
      <c r="I10" s="11">
        <f t="shared" si="1"/>
        <v>0</v>
      </c>
    </row>
    <row r="11" spans="1:14" ht="275.5" x14ac:dyDescent="0.35">
      <c r="A11" s="7">
        <v>5</v>
      </c>
      <c r="B11" s="26" t="s">
        <v>44</v>
      </c>
      <c r="C11" s="26" t="s">
        <v>45</v>
      </c>
      <c r="D11" s="26" t="s">
        <v>51</v>
      </c>
      <c r="E11" s="11"/>
      <c r="F11" s="11"/>
      <c r="G11" s="11">
        <f t="shared" si="0"/>
        <v>0</v>
      </c>
      <c r="H11" s="11"/>
      <c r="I11" s="11">
        <f t="shared" si="1"/>
        <v>0</v>
      </c>
    </row>
    <row r="12" spans="1:14" ht="246.5" x14ac:dyDescent="0.35">
      <c r="A12" s="7">
        <v>6</v>
      </c>
      <c r="B12" s="26" t="s">
        <v>46</v>
      </c>
      <c r="C12" s="26" t="s">
        <v>47</v>
      </c>
      <c r="D12" s="26" t="s">
        <v>52</v>
      </c>
      <c r="E12" s="11"/>
      <c r="F12" s="11"/>
      <c r="G12" s="11">
        <f t="shared" si="0"/>
        <v>0</v>
      </c>
      <c r="H12" s="11"/>
      <c r="I12" s="11">
        <f t="shared" si="1"/>
        <v>0</v>
      </c>
    </row>
    <row r="13" spans="1:14" ht="246.5" x14ac:dyDescent="0.35">
      <c r="A13" s="7">
        <v>7</v>
      </c>
      <c r="B13" s="26" t="s">
        <v>48</v>
      </c>
      <c r="C13" s="26" t="s">
        <v>49</v>
      </c>
      <c r="D13" s="26" t="s">
        <v>53</v>
      </c>
      <c r="E13" s="11"/>
      <c r="F13" s="11"/>
      <c r="G13" s="11">
        <f t="shared" si="0"/>
        <v>0</v>
      </c>
      <c r="H13" s="11"/>
      <c r="I13" s="11">
        <f t="shared" si="1"/>
        <v>0</v>
      </c>
    </row>
    <row r="14" spans="1:14" ht="246.5" x14ac:dyDescent="0.35">
      <c r="A14" s="7">
        <v>8</v>
      </c>
      <c r="B14" s="26" t="s">
        <v>50</v>
      </c>
      <c r="C14" s="27">
        <v>46783</v>
      </c>
      <c r="D14" s="10" t="s">
        <v>39</v>
      </c>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Props1.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2.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3.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2026-10-27T16:24:31Z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