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ey72\Downloads\"/>
    </mc:Choice>
  </mc:AlternateContent>
  <xr:revisionPtr revIDLastSave="0" documentId="13_ncr:1_{429E4039-A3C5-4ED2-ADCA-54C22A5C466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18년 8월" sheetId="2" r:id="rId1"/>
  </sheets>
  <definedNames>
    <definedName name="_xlnm._FilterDatabase" localSheetId="0" hidden="1">'2018년 8월'!$B$8:$D$89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2" l="1"/>
  <c r="D26" i="2" l="1"/>
  <c r="B26" i="2"/>
  <c r="C26" i="2"/>
  <c r="P19" i="2" l="1"/>
  <c r="O19" i="2"/>
  <c r="N19" i="2"/>
  <c r="L29" i="2"/>
  <c r="K29" i="2"/>
  <c r="J29" i="2"/>
  <c r="H26" i="2"/>
  <c r="F26" i="2"/>
  <c r="B4" i="2" l="1"/>
  <c r="B6" i="2"/>
  <c r="R25" i="2"/>
  <c r="S25" i="2"/>
  <c r="T25" i="2"/>
  <c r="B5" i="2"/>
</calcChain>
</file>

<file path=xl/sharedStrings.xml><?xml version="1.0" encoding="utf-8"?>
<sst xmlns="http://schemas.openxmlformats.org/spreadsheetml/2006/main" count="122" uniqueCount="110">
  <si>
    <t>세종대</t>
  </si>
  <si>
    <t>서강대</t>
  </si>
  <si>
    <t>고려대</t>
  </si>
  <si>
    <t>평택대</t>
  </si>
  <si>
    <t>인천대</t>
  </si>
  <si>
    <t>전북대</t>
  </si>
  <si>
    <t>전남대</t>
  </si>
  <si>
    <t>세종대 행복기숙사점</t>
    <phoneticPr fontId="1" type="noConversion"/>
  </si>
  <si>
    <t>가천대</t>
    <phoneticPr fontId="1" type="noConversion"/>
  </si>
  <si>
    <t>세종대 동천관</t>
    <phoneticPr fontId="1" type="noConversion"/>
  </si>
  <si>
    <t>세종대 학생회관점</t>
    <phoneticPr fontId="1" type="noConversion"/>
  </si>
  <si>
    <t>가톨릭대</t>
    <phoneticPr fontId="1" type="noConversion"/>
  </si>
  <si>
    <t>서울여대</t>
    <phoneticPr fontId="1" type="noConversion"/>
  </si>
  <si>
    <t>서울여대 대강당</t>
    <phoneticPr fontId="1" type="noConversion"/>
  </si>
  <si>
    <t>서울시립대</t>
    <phoneticPr fontId="1" type="noConversion"/>
  </si>
  <si>
    <t>서울시립대 미래관</t>
    <phoneticPr fontId="1" type="noConversion"/>
  </si>
  <si>
    <t>경기대</t>
    <phoneticPr fontId="1" type="noConversion"/>
  </si>
  <si>
    <t>경기대 기숙사</t>
    <phoneticPr fontId="1" type="noConversion"/>
  </si>
  <si>
    <t>서강대 곤자가플라자</t>
    <phoneticPr fontId="1" type="noConversion"/>
  </si>
  <si>
    <t>경기대 호연관</t>
    <phoneticPr fontId="1" type="noConversion"/>
  </si>
  <si>
    <t>이화여대</t>
    <phoneticPr fontId="1" type="noConversion"/>
  </si>
  <si>
    <t>한신대 60주년기념관</t>
    <phoneticPr fontId="1" type="noConversion"/>
  </si>
  <si>
    <t>이화여대 E-house 카페</t>
    <phoneticPr fontId="1" type="noConversion"/>
  </si>
  <si>
    <t>한신대 탁구동</t>
    <phoneticPr fontId="1" type="noConversion"/>
  </si>
  <si>
    <t>한양여대</t>
    <phoneticPr fontId="1" type="noConversion"/>
  </si>
  <si>
    <t>평택대 중앙도서관</t>
    <phoneticPr fontId="1" type="noConversion"/>
  </si>
  <si>
    <t>인천대 야외테라스</t>
    <phoneticPr fontId="1" type="noConversion"/>
  </si>
  <si>
    <t>전주대</t>
    <phoneticPr fontId="1" type="noConversion"/>
  </si>
  <si>
    <t>전주대점(더큰도시락)</t>
    <phoneticPr fontId="1" type="noConversion"/>
  </si>
  <si>
    <t>인천대 학생식당</t>
    <phoneticPr fontId="1" type="noConversion"/>
  </si>
  <si>
    <t>성균관대</t>
    <phoneticPr fontId="1" type="noConversion"/>
  </si>
  <si>
    <t>성균관대 국제관</t>
    <phoneticPr fontId="1" type="noConversion"/>
  </si>
  <si>
    <t>인천대 도서관</t>
    <phoneticPr fontId="1" type="noConversion"/>
  </si>
  <si>
    <t>학교명</t>
    <phoneticPr fontId="1" type="noConversion"/>
  </si>
  <si>
    <t>매장명</t>
    <phoneticPr fontId="1" type="noConversion"/>
  </si>
  <si>
    <t>TV</t>
    <phoneticPr fontId="1" type="noConversion"/>
  </si>
  <si>
    <t>&lt;서울&gt;</t>
    <phoneticPr fontId="1" type="noConversion"/>
  </si>
  <si>
    <t>&lt;영남&gt;</t>
    <phoneticPr fontId="1" type="noConversion"/>
  </si>
  <si>
    <t>&lt;대학내일TV 설치매장리스트&gt;</t>
    <phoneticPr fontId="1" type="noConversion"/>
  </si>
  <si>
    <t>한신대</t>
    <phoneticPr fontId="1" type="noConversion"/>
  </si>
  <si>
    <t>가톨릭대 국제관 스카이라운지</t>
    <phoneticPr fontId="1" type="noConversion"/>
  </si>
  <si>
    <t>대학</t>
    <phoneticPr fontId="1" type="noConversion"/>
  </si>
  <si>
    <t>매장</t>
    <phoneticPr fontId="1" type="noConversion"/>
  </si>
  <si>
    <t>TV</t>
    <phoneticPr fontId="1" type="noConversion"/>
  </si>
  <si>
    <t>서울대</t>
    <phoneticPr fontId="1" type="noConversion"/>
  </si>
  <si>
    <t>행원스퀘어b1</t>
    <phoneticPr fontId="1" type="noConversion"/>
  </si>
  <si>
    <t>본관</t>
    <phoneticPr fontId="1" type="noConversion"/>
  </si>
  <si>
    <t>가천대 학생 식당</t>
    <phoneticPr fontId="1" type="noConversion"/>
  </si>
  <si>
    <t>한양대 학생복지관</t>
    <phoneticPr fontId="1" type="noConversion"/>
  </si>
  <si>
    <t>기숙사 식당</t>
    <phoneticPr fontId="1" type="noConversion"/>
  </si>
  <si>
    <t>기숙사 카페</t>
    <phoneticPr fontId="1" type="noConversion"/>
  </si>
  <si>
    <t>스타센터2층 식당</t>
    <phoneticPr fontId="1" type="noConversion"/>
  </si>
  <si>
    <t>전남대공대7호관</t>
    <phoneticPr fontId="1" type="noConversion"/>
  </si>
  <si>
    <t>중앙도서관</t>
    <phoneticPr fontId="1" type="noConversion"/>
  </si>
  <si>
    <t>전남대G&amp;R허브관</t>
    <phoneticPr fontId="1" type="noConversion"/>
  </si>
  <si>
    <t>기숙사 카페</t>
    <phoneticPr fontId="1" type="noConversion"/>
  </si>
  <si>
    <t>&lt;경기/인천/충청/강원&gt;</t>
    <phoneticPr fontId="1" type="noConversion"/>
  </si>
  <si>
    <t>&lt;호남/충청/영남/강원&gt;</t>
    <phoneticPr fontId="1" type="noConversion"/>
  </si>
  <si>
    <t>한서대</t>
    <phoneticPr fontId="1" type="noConversion"/>
  </si>
  <si>
    <t>이학관 카페</t>
    <phoneticPr fontId="1" type="noConversion"/>
  </si>
  <si>
    <t>도서관점 카페</t>
    <phoneticPr fontId="1" type="noConversion"/>
  </si>
  <si>
    <t>연세플라자 1층</t>
    <phoneticPr fontId="1" type="noConversion"/>
  </si>
  <si>
    <t>연세대(원주)</t>
    <phoneticPr fontId="1" type="noConversion"/>
  </si>
  <si>
    <t>단국대</t>
    <phoneticPr fontId="1" type="noConversion"/>
  </si>
  <si>
    <t>웅비홀 식당</t>
    <phoneticPr fontId="1" type="noConversion"/>
  </si>
  <si>
    <t>대학원동</t>
    <phoneticPr fontId="1" type="noConversion"/>
  </si>
  <si>
    <t>공과대학점</t>
    <phoneticPr fontId="1" type="noConversion"/>
  </si>
  <si>
    <t>한양대</t>
    <phoneticPr fontId="1" type="noConversion"/>
  </si>
  <si>
    <t>학생회관</t>
    <phoneticPr fontId="1" type="noConversion"/>
  </si>
  <si>
    <t>상명대</t>
    <phoneticPr fontId="1" type="noConversion"/>
  </si>
  <si>
    <t>서경대</t>
    <phoneticPr fontId="1" type="noConversion"/>
  </si>
  <si>
    <t>연세대</t>
    <phoneticPr fontId="1" type="noConversion"/>
  </si>
  <si>
    <t>덕성여대</t>
    <phoneticPr fontId="1" type="noConversion"/>
  </si>
  <si>
    <t>공학원 포썸</t>
    <phoneticPr fontId="1" type="noConversion"/>
  </si>
  <si>
    <t>국제학사 카페</t>
    <phoneticPr fontId="1" type="noConversion"/>
  </si>
  <si>
    <t>대일관 카페</t>
    <phoneticPr fontId="1" type="noConversion"/>
  </si>
  <si>
    <t>유담관 카페</t>
    <phoneticPr fontId="1" type="noConversion"/>
  </si>
  <si>
    <t>자하관 카페</t>
    <phoneticPr fontId="1" type="noConversion"/>
  </si>
  <si>
    <t>가정관 카페</t>
    <phoneticPr fontId="1" type="noConversion"/>
  </si>
  <si>
    <t>월해관 카페</t>
    <phoneticPr fontId="1" type="noConversion"/>
  </si>
  <si>
    <t>부천대</t>
    <phoneticPr fontId="1" type="noConversion"/>
  </si>
  <si>
    <t>숙명여대(외부)</t>
    <phoneticPr fontId="1" type="noConversion"/>
  </si>
  <si>
    <t>무궁관 카페</t>
    <phoneticPr fontId="1" type="noConversion"/>
  </si>
  <si>
    <t>제1학생회관 식당</t>
    <phoneticPr fontId="1" type="noConversion"/>
  </si>
  <si>
    <t>제2학생회관 카페테리아</t>
    <phoneticPr fontId="1" type="noConversion"/>
  </si>
  <si>
    <t>&lt;서울&gt;</t>
  </si>
  <si>
    <t>꿈집관</t>
    <phoneticPr fontId="1" type="noConversion"/>
  </si>
  <si>
    <t>카페 DZ</t>
    <phoneticPr fontId="1" type="noConversion"/>
  </si>
  <si>
    <t>서울과기대</t>
    <phoneticPr fontId="1" type="noConversion"/>
  </si>
  <si>
    <t>한양대(안산)</t>
    <phoneticPr fontId="1" type="noConversion"/>
  </si>
  <si>
    <t>산학기술관</t>
    <phoneticPr fontId="1" type="noConversion"/>
  </si>
  <si>
    <t>도서관 카페</t>
    <phoneticPr fontId="1" type="noConversion"/>
  </si>
  <si>
    <t>대학원동 1층</t>
    <phoneticPr fontId="1" type="noConversion"/>
  </si>
  <si>
    <t>하나과학관</t>
    <phoneticPr fontId="1" type="noConversion"/>
  </si>
  <si>
    <t>생활과학관</t>
    <phoneticPr fontId="1" type="noConversion"/>
  </si>
  <si>
    <t>동국대</t>
    <phoneticPr fontId="1" type="noConversion"/>
  </si>
  <si>
    <t>경영관 1층 카페</t>
    <phoneticPr fontId="1" type="noConversion"/>
  </si>
  <si>
    <t>라운지오</t>
    <phoneticPr fontId="1" type="noConversion"/>
  </si>
  <si>
    <t>혜화관 옥상 카페</t>
    <phoneticPr fontId="1" type="noConversion"/>
  </si>
  <si>
    <t>중앙대</t>
    <phoneticPr fontId="1" type="noConversion"/>
  </si>
  <si>
    <t>310관 카페</t>
    <phoneticPr fontId="1" type="noConversion"/>
  </si>
  <si>
    <t>경희대</t>
    <phoneticPr fontId="1" type="noConversion"/>
  </si>
  <si>
    <t>푸른솔문화관</t>
    <phoneticPr fontId="1" type="noConversion"/>
  </si>
  <si>
    <t>경희대(서울)</t>
    <phoneticPr fontId="1" type="noConversion"/>
  </si>
  <si>
    <t>상록원</t>
    <phoneticPr fontId="1" type="noConversion"/>
  </si>
  <si>
    <t>공학관 1층</t>
    <phoneticPr fontId="1" type="noConversion"/>
  </si>
  <si>
    <t>중앙도서관 B1</t>
    <phoneticPr fontId="1" type="noConversion"/>
  </si>
  <si>
    <t>학생회관</t>
    <phoneticPr fontId="1" type="noConversion"/>
  </si>
  <si>
    <t>예술디자인대</t>
    <phoneticPr fontId="1" type="noConversion"/>
  </si>
  <si>
    <t>멀티미디어관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</si>
</sst>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8"/>
      <color theme="1"/>
      <name val="맑은 고딕"/>
      <family val="2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9"/>
  <sheetViews>
    <sheetView showGridLines="0" tabSelected="1" zoomScaleNormal="100" workbookViewId="0">
      <selection activeCell="X23" sqref="X23"/>
    </sheetView>
  </sheetViews>
  <sheetFormatPr defaultColWidth="9" defaultRowHeight="19.899999999999999" customHeight="1" x14ac:dyDescent="0.3"/>
  <cols>
    <col min="1" max="1" width="4.25" style="2" customWidth="1"/>
    <col min="2" max="2" width="10.625" style="1" customWidth="1"/>
    <col min="3" max="3" width="15.25" style="1" bestFit="1" customWidth="1"/>
    <col min="4" max="4" width="4.875" style="2" customWidth="1"/>
    <col min="5" max="5" width="1.625" style="2" customWidth="1"/>
    <col min="6" max="6" width="10.625" style="2" customWidth="1"/>
    <col min="7" max="7" width="19.875" style="2" bestFit="1" customWidth="1"/>
    <col min="8" max="8" width="4.875" style="2" customWidth="1"/>
    <col min="9" max="9" width="1.625" style="2" customWidth="1"/>
    <col min="10" max="10" width="10.625" style="2" customWidth="1"/>
    <col min="11" max="11" width="19.875" style="2" bestFit="1" customWidth="1"/>
    <col min="12" max="12" width="4.875" style="2" customWidth="1"/>
    <col min="13" max="13" width="1.625" style="2" customWidth="1"/>
    <col min="14" max="14" width="10.625" style="2" customWidth="1"/>
    <col min="15" max="15" width="14" style="2" bestFit="1" customWidth="1"/>
    <col min="16" max="16" width="4.875" style="2" customWidth="1"/>
    <col min="17" max="17" width="1.625" style="2" customWidth="1"/>
    <col min="18" max="18" width="10.625" style="2" hidden="1" customWidth="1"/>
    <col min="19" max="19" width="18.75" style="2" hidden="1" customWidth="1"/>
    <col min="20" max="20" width="4.875" style="2" hidden="1" customWidth="1"/>
    <col min="21" max="21" width="2.5" style="2" customWidth="1"/>
    <col min="22" max="16384" width="9" style="2"/>
  </cols>
  <sheetData>
    <row r="1" spans="2:20" ht="12.6" customHeight="1" x14ac:dyDescent="0.3"/>
    <row r="2" spans="2:20" ht="19.899999999999999" customHeight="1" x14ac:dyDescent="0.3">
      <c r="B2" s="18" t="s">
        <v>38</v>
      </c>
      <c r="C2" s="18"/>
      <c r="D2" s="18"/>
      <c r="E2" s="18"/>
      <c r="F2" s="18"/>
      <c r="G2" s="7"/>
      <c r="K2" s="7"/>
    </row>
    <row r="3" spans="2:20" ht="13.15" customHeight="1" x14ac:dyDescent="0.3"/>
    <row r="4" spans="2:20" ht="19.899999999999999" customHeight="1" x14ac:dyDescent="0.3">
      <c r="B4" s="12">
        <f>B26+F26+J29+N19</f>
        <v>34</v>
      </c>
      <c r="C4" s="12" t="s">
        <v>41</v>
      </c>
    </row>
    <row r="5" spans="2:20" ht="19.899999999999999" customHeight="1" x14ac:dyDescent="0.3">
      <c r="B5" s="12">
        <f>C26+G26+K29+O19</f>
        <v>64</v>
      </c>
      <c r="C5" s="12" t="s">
        <v>42</v>
      </c>
    </row>
    <row r="6" spans="2:20" ht="19.899999999999999" customHeight="1" x14ac:dyDescent="0.3">
      <c r="B6" s="12">
        <f>D26+H26+L29+P19</f>
        <v>76</v>
      </c>
      <c r="C6" s="12" t="s">
        <v>43</v>
      </c>
    </row>
    <row r="7" spans="2:20" ht="19.899999999999999" customHeight="1" x14ac:dyDescent="0.3">
      <c r="B7" s="6" t="s">
        <v>36</v>
      </c>
      <c r="F7" s="19" t="s">
        <v>85</v>
      </c>
      <c r="G7" s="19"/>
      <c r="J7" s="19" t="s">
        <v>56</v>
      </c>
      <c r="K7" s="19"/>
      <c r="N7" s="6" t="s">
        <v>57</v>
      </c>
      <c r="R7" s="6" t="s">
        <v>37</v>
      </c>
    </row>
    <row r="8" spans="2:20" s="11" customFormat="1" ht="19.899999999999999" customHeight="1" x14ac:dyDescent="0.3">
      <c r="B8" s="9" t="s">
        <v>33</v>
      </c>
      <c r="C8" s="10" t="s">
        <v>34</v>
      </c>
      <c r="D8" s="10" t="s">
        <v>35</v>
      </c>
      <c r="F8" s="10" t="s">
        <v>33</v>
      </c>
      <c r="G8" s="10" t="s">
        <v>34</v>
      </c>
      <c r="H8" s="10" t="s">
        <v>35</v>
      </c>
      <c r="J8" s="10" t="s">
        <v>33</v>
      </c>
      <c r="K8" s="10" t="s">
        <v>34</v>
      </c>
      <c r="L8" s="10" t="s">
        <v>35</v>
      </c>
      <c r="N8" s="10" t="s">
        <v>33</v>
      </c>
      <c r="O8" s="10" t="s">
        <v>34</v>
      </c>
      <c r="P8" s="10" t="s">
        <v>35</v>
      </c>
      <c r="R8" s="10" t="s">
        <v>33</v>
      </c>
      <c r="S8" s="10" t="s">
        <v>34</v>
      </c>
      <c r="T8" s="10" t="s">
        <v>35</v>
      </c>
    </row>
    <row r="9" spans="2:20" s="11" customFormat="1" ht="19.899999999999999" customHeight="1" x14ac:dyDescent="0.3">
      <c r="B9" s="20" t="s">
        <v>0</v>
      </c>
      <c r="C9" s="5" t="s">
        <v>7</v>
      </c>
      <c r="D9" s="5">
        <v>1</v>
      </c>
      <c r="F9" s="22" t="s">
        <v>69</v>
      </c>
      <c r="G9" s="8" t="s">
        <v>77</v>
      </c>
      <c r="H9" s="4">
        <v>1</v>
      </c>
      <c r="J9" s="21" t="s">
        <v>8</v>
      </c>
      <c r="K9" s="4" t="s">
        <v>47</v>
      </c>
      <c r="L9" s="4">
        <v>1</v>
      </c>
      <c r="N9" s="28" t="s">
        <v>58</v>
      </c>
      <c r="O9" s="13" t="s">
        <v>59</v>
      </c>
      <c r="P9" s="13">
        <v>1</v>
      </c>
      <c r="R9" s="5"/>
      <c r="S9" s="4"/>
      <c r="T9" s="4"/>
    </row>
    <row r="10" spans="2:20" s="11" customFormat="1" ht="19.899999999999999" customHeight="1" x14ac:dyDescent="0.3">
      <c r="B10" s="20"/>
      <c r="C10" s="8" t="s">
        <v>9</v>
      </c>
      <c r="D10" s="4">
        <v>2</v>
      </c>
      <c r="F10" s="23"/>
      <c r="G10" s="8" t="s">
        <v>78</v>
      </c>
      <c r="H10" s="4">
        <v>1</v>
      </c>
      <c r="J10" s="21"/>
      <c r="K10" s="4" t="s">
        <v>55</v>
      </c>
      <c r="L10" s="4">
        <v>1</v>
      </c>
      <c r="N10" s="29"/>
      <c r="O10" s="13" t="s">
        <v>60</v>
      </c>
      <c r="P10" s="13">
        <v>1</v>
      </c>
      <c r="R10" s="5"/>
      <c r="S10" s="8"/>
      <c r="T10" s="4"/>
    </row>
    <row r="11" spans="2:20" s="11" customFormat="1" ht="19.899999999999999" customHeight="1" x14ac:dyDescent="0.3">
      <c r="B11" s="20"/>
      <c r="C11" s="5" t="s">
        <v>10</v>
      </c>
      <c r="D11" s="5">
        <v>1</v>
      </c>
      <c r="F11" s="24"/>
      <c r="G11" s="8" t="s">
        <v>79</v>
      </c>
      <c r="H11" s="4">
        <v>2</v>
      </c>
      <c r="J11" s="25" t="s">
        <v>101</v>
      </c>
      <c r="K11" s="16" t="s">
        <v>105</v>
      </c>
      <c r="L11" s="16">
        <v>1</v>
      </c>
      <c r="N11" s="13" t="s">
        <v>62</v>
      </c>
      <c r="O11" s="13" t="s">
        <v>61</v>
      </c>
      <c r="P11" s="13">
        <v>1</v>
      </c>
      <c r="R11" s="5"/>
      <c r="S11" s="5"/>
      <c r="T11" s="5"/>
    </row>
    <row r="12" spans="2:20" s="11" customFormat="1" ht="19.899999999999999" customHeight="1" x14ac:dyDescent="0.3">
      <c r="B12" s="22" t="s">
        <v>44</v>
      </c>
      <c r="C12" s="5" t="s">
        <v>65</v>
      </c>
      <c r="D12" s="5">
        <v>1</v>
      </c>
      <c r="F12" s="5" t="s">
        <v>14</v>
      </c>
      <c r="G12" s="8" t="s">
        <v>15</v>
      </c>
      <c r="H12" s="4">
        <v>1</v>
      </c>
      <c r="J12" s="26"/>
      <c r="K12" s="16" t="s">
        <v>109</v>
      </c>
      <c r="L12" s="16">
        <v>1</v>
      </c>
      <c r="N12" s="20" t="s">
        <v>5</v>
      </c>
      <c r="O12" s="5" t="s">
        <v>50</v>
      </c>
      <c r="P12" s="5">
        <v>1</v>
      </c>
      <c r="R12" s="5"/>
      <c r="S12" s="4"/>
      <c r="T12" s="4"/>
    </row>
    <row r="13" spans="2:20" s="11" customFormat="1" ht="19.899999999999999" customHeight="1" x14ac:dyDescent="0.3">
      <c r="B13" s="24"/>
      <c r="C13" s="5" t="s">
        <v>66</v>
      </c>
      <c r="D13" s="5">
        <v>2</v>
      </c>
      <c r="F13" s="25" t="s">
        <v>67</v>
      </c>
      <c r="G13" s="8" t="s">
        <v>90</v>
      </c>
      <c r="H13" s="4">
        <v>1</v>
      </c>
      <c r="J13" s="26"/>
      <c r="K13" s="16" t="s">
        <v>108</v>
      </c>
      <c r="L13" s="16">
        <v>1</v>
      </c>
      <c r="N13" s="20"/>
      <c r="O13" s="5" t="s">
        <v>49</v>
      </c>
      <c r="P13" s="5">
        <v>1</v>
      </c>
      <c r="R13" s="5"/>
      <c r="S13" s="4"/>
      <c r="T13" s="4"/>
    </row>
    <row r="14" spans="2:20" s="11" customFormat="1" ht="19.899999999999999" customHeight="1" x14ac:dyDescent="0.3">
      <c r="B14" s="15" t="s">
        <v>12</v>
      </c>
      <c r="C14" s="5" t="s">
        <v>13</v>
      </c>
      <c r="D14" s="5">
        <v>1</v>
      </c>
      <c r="F14" s="27"/>
      <c r="G14" s="8" t="s">
        <v>68</v>
      </c>
      <c r="H14" s="4">
        <v>2</v>
      </c>
      <c r="J14" s="26"/>
      <c r="K14" s="16" t="s">
        <v>106</v>
      </c>
      <c r="L14" s="16">
        <v>1</v>
      </c>
      <c r="N14" s="20" t="s">
        <v>27</v>
      </c>
      <c r="O14" s="5" t="s">
        <v>28</v>
      </c>
      <c r="P14" s="5">
        <v>1</v>
      </c>
      <c r="R14" s="22"/>
      <c r="S14" s="4"/>
      <c r="T14" s="4"/>
    </row>
    <row r="15" spans="2:20" s="11" customFormat="1" ht="19.899999999999999" customHeight="1" x14ac:dyDescent="0.3">
      <c r="B15" s="4" t="s">
        <v>72</v>
      </c>
      <c r="C15" s="8" t="s">
        <v>91</v>
      </c>
      <c r="D15" s="4">
        <v>1</v>
      </c>
      <c r="F15" s="15" t="s">
        <v>1</v>
      </c>
      <c r="G15" s="4" t="s">
        <v>18</v>
      </c>
      <c r="H15" s="4">
        <v>1</v>
      </c>
      <c r="J15" s="27"/>
      <c r="K15" s="16" t="s">
        <v>107</v>
      </c>
      <c r="L15" s="16">
        <v>1</v>
      </c>
      <c r="N15" s="20"/>
      <c r="O15" s="5" t="s">
        <v>51</v>
      </c>
      <c r="P15" s="5">
        <v>1</v>
      </c>
      <c r="R15" s="24"/>
      <c r="S15" s="4"/>
      <c r="T15" s="4"/>
    </row>
    <row r="16" spans="2:20" s="11" customFormat="1" ht="19.899999999999999" customHeight="1" x14ac:dyDescent="0.3">
      <c r="B16" s="22" t="s">
        <v>71</v>
      </c>
      <c r="C16" s="8" t="s">
        <v>73</v>
      </c>
      <c r="D16" s="4">
        <v>1</v>
      </c>
      <c r="F16" s="25" t="s">
        <v>20</v>
      </c>
      <c r="G16" s="8" t="s">
        <v>94</v>
      </c>
      <c r="H16" s="4">
        <v>1</v>
      </c>
      <c r="J16" s="4" t="s">
        <v>80</v>
      </c>
      <c r="K16" s="4" t="s">
        <v>86</v>
      </c>
      <c r="L16" s="4">
        <v>1</v>
      </c>
      <c r="N16" s="20" t="s">
        <v>6</v>
      </c>
      <c r="O16" s="5" t="s">
        <v>52</v>
      </c>
      <c r="P16" s="5">
        <v>1</v>
      </c>
      <c r="R16" s="5"/>
      <c r="S16" s="4"/>
      <c r="T16" s="4"/>
    </row>
    <row r="17" spans="2:20" s="11" customFormat="1" ht="19.899999999999999" customHeight="1" x14ac:dyDescent="0.3">
      <c r="B17" s="24"/>
      <c r="C17" s="8" t="s">
        <v>74</v>
      </c>
      <c r="D17" s="4">
        <v>1</v>
      </c>
      <c r="F17" s="27"/>
      <c r="G17" s="8" t="s">
        <v>22</v>
      </c>
      <c r="H17" s="4">
        <v>1</v>
      </c>
      <c r="J17" s="4" t="s">
        <v>11</v>
      </c>
      <c r="K17" s="4" t="s">
        <v>40</v>
      </c>
      <c r="L17" s="5">
        <v>2</v>
      </c>
      <c r="N17" s="20"/>
      <c r="O17" s="5" t="s">
        <v>53</v>
      </c>
      <c r="P17" s="5">
        <v>1</v>
      </c>
      <c r="R17" s="22"/>
      <c r="S17" s="5"/>
      <c r="T17" s="5"/>
    </row>
    <row r="18" spans="2:20" s="11" customFormat="1" ht="19.899999999999999" customHeight="1" x14ac:dyDescent="0.3">
      <c r="B18" s="17" t="s">
        <v>103</v>
      </c>
      <c r="C18" s="8" t="s">
        <v>102</v>
      </c>
      <c r="D18" s="16">
        <v>1</v>
      </c>
      <c r="F18" s="20" t="s">
        <v>24</v>
      </c>
      <c r="G18" s="8" t="s">
        <v>45</v>
      </c>
      <c r="H18" s="4">
        <v>2</v>
      </c>
      <c r="J18" s="21" t="s">
        <v>16</v>
      </c>
      <c r="K18" s="4" t="s">
        <v>17</v>
      </c>
      <c r="L18" s="4">
        <v>2</v>
      </c>
      <c r="N18" s="20"/>
      <c r="O18" s="5" t="s">
        <v>54</v>
      </c>
      <c r="P18" s="5">
        <v>1</v>
      </c>
      <c r="R18" s="24"/>
      <c r="S18" s="5"/>
      <c r="T18" s="5"/>
    </row>
    <row r="19" spans="2:20" s="11" customFormat="1" ht="19.899999999999999" customHeight="1" x14ac:dyDescent="0.3">
      <c r="B19" s="17" t="s">
        <v>99</v>
      </c>
      <c r="C19" s="8" t="s">
        <v>100</v>
      </c>
      <c r="D19" s="16">
        <v>1</v>
      </c>
      <c r="F19" s="20"/>
      <c r="G19" s="8" t="s">
        <v>46</v>
      </c>
      <c r="H19" s="4">
        <v>1</v>
      </c>
      <c r="J19" s="21"/>
      <c r="K19" s="4" t="s">
        <v>19</v>
      </c>
      <c r="L19" s="4">
        <v>1</v>
      </c>
      <c r="N19" s="10">
        <f>COUNTA(N9:N18)</f>
        <v>5</v>
      </c>
      <c r="O19" s="10">
        <f>COUNTA(O9:O18)</f>
        <v>10</v>
      </c>
      <c r="P19" s="10">
        <f>SUM(P9:P18)</f>
        <v>10</v>
      </c>
      <c r="R19" s="5"/>
      <c r="S19" s="4"/>
      <c r="T19" s="4"/>
    </row>
    <row r="20" spans="2:20" s="11" customFormat="1" ht="19.899999999999999" customHeight="1" x14ac:dyDescent="0.3">
      <c r="B20" s="4" t="s">
        <v>81</v>
      </c>
      <c r="C20" s="8" t="s">
        <v>87</v>
      </c>
      <c r="D20" s="4">
        <v>2</v>
      </c>
      <c r="F20" s="4" t="s">
        <v>2</v>
      </c>
      <c r="G20" s="8" t="s">
        <v>93</v>
      </c>
      <c r="H20" s="4">
        <v>1</v>
      </c>
      <c r="J20" s="14" t="s">
        <v>89</v>
      </c>
      <c r="K20" s="4" t="s">
        <v>48</v>
      </c>
      <c r="L20" s="4">
        <v>1</v>
      </c>
      <c r="R20" s="5"/>
      <c r="S20" s="5"/>
      <c r="T20" s="5"/>
    </row>
    <row r="21" spans="2:20" s="11" customFormat="1" ht="19.899999999999999" customHeight="1" x14ac:dyDescent="0.3">
      <c r="B21" s="22" t="s">
        <v>70</v>
      </c>
      <c r="C21" s="8" t="s">
        <v>75</v>
      </c>
      <c r="D21" s="4">
        <v>1</v>
      </c>
      <c r="F21" s="5" t="s">
        <v>30</v>
      </c>
      <c r="G21" s="5" t="s">
        <v>31</v>
      </c>
      <c r="H21" s="5">
        <v>1</v>
      </c>
      <c r="J21" s="21" t="s">
        <v>39</v>
      </c>
      <c r="K21" s="4" t="s">
        <v>21</v>
      </c>
      <c r="L21" s="4">
        <v>1</v>
      </c>
      <c r="R21" s="5"/>
      <c r="S21" s="5"/>
      <c r="T21" s="5"/>
    </row>
    <row r="22" spans="2:20" s="11" customFormat="1" ht="19.899999999999999" customHeight="1" x14ac:dyDescent="0.3">
      <c r="B22" s="24"/>
      <c r="C22" s="8" t="s">
        <v>76</v>
      </c>
      <c r="D22" s="4">
        <v>1</v>
      </c>
      <c r="F22" s="22" t="s">
        <v>95</v>
      </c>
      <c r="G22" s="5" t="s">
        <v>96</v>
      </c>
      <c r="H22" s="5">
        <v>1</v>
      </c>
      <c r="J22" s="21"/>
      <c r="K22" s="4" t="s">
        <v>23</v>
      </c>
      <c r="L22" s="4">
        <v>1</v>
      </c>
      <c r="R22" s="5"/>
      <c r="S22" s="4"/>
      <c r="T22" s="4"/>
    </row>
    <row r="23" spans="2:20" s="11" customFormat="1" ht="19.899999999999999" customHeight="1" x14ac:dyDescent="0.3">
      <c r="B23" s="30" t="s">
        <v>88</v>
      </c>
      <c r="C23" s="8" t="s">
        <v>84</v>
      </c>
      <c r="D23" s="4">
        <v>2</v>
      </c>
      <c r="F23" s="23"/>
      <c r="G23" s="5" t="s">
        <v>97</v>
      </c>
      <c r="H23" s="5">
        <v>1</v>
      </c>
      <c r="J23" s="25" t="s">
        <v>63</v>
      </c>
      <c r="K23" s="4" t="s">
        <v>92</v>
      </c>
      <c r="L23" s="4">
        <v>1</v>
      </c>
      <c r="R23" s="5"/>
      <c r="S23" s="4"/>
      <c r="T23" s="4"/>
    </row>
    <row r="24" spans="2:20" s="11" customFormat="1" ht="19.899999999999999" customHeight="1" x14ac:dyDescent="0.3">
      <c r="B24" s="31"/>
      <c r="C24" s="8" t="s">
        <v>83</v>
      </c>
      <c r="D24" s="4">
        <v>1</v>
      </c>
      <c r="F24" s="23"/>
      <c r="G24" s="15" t="s">
        <v>104</v>
      </c>
      <c r="H24" s="15">
        <v>2</v>
      </c>
      <c r="J24" s="27"/>
      <c r="K24" s="4" t="s">
        <v>64</v>
      </c>
      <c r="L24" s="4">
        <v>2</v>
      </c>
      <c r="R24" s="5"/>
      <c r="S24" s="5"/>
      <c r="T24" s="5"/>
    </row>
    <row r="25" spans="2:20" s="11" customFormat="1" ht="19.899999999999999" customHeight="1" x14ac:dyDescent="0.3">
      <c r="B25" s="32"/>
      <c r="C25" s="8" t="s">
        <v>82</v>
      </c>
      <c r="D25" s="4">
        <v>1</v>
      </c>
      <c r="F25" s="24"/>
      <c r="G25" s="5" t="s">
        <v>98</v>
      </c>
      <c r="H25" s="5">
        <v>1</v>
      </c>
      <c r="J25" s="5" t="s">
        <v>3</v>
      </c>
      <c r="K25" s="8" t="s">
        <v>25</v>
      </c>
      <c r="L25" s="4">
        <v>1</v>
      </c>
      <c r="R25" s="10">
        <f>COUNTA(R9:R24)</f>
        <v>0</v>
      </c>
      <c r="S25" s="10">
        <f>COUNTA(S9:S24)</f>
        <v>0</v>
      </c>
      <c r="T25" s="10">
        <f>SUM(T9:T24)</f>
        <v>0</v>
      </c>
    </row>
    <row r="26" spans="2:20" s="11" customFormat="1" ht="19.899999999999999" customHeight="1" x14ac:dyDescent="0.3">
      <c r="B26" s="10">
        <f>COUNTA(B9:B25)</f>
        <v>10</v>
      </c>
      <c r="C26" s="10">
        <f>COUNTA(C9:C25)</f>
        <v>17</v>
      </c>
      <c r="D26" s="10">
        <f>SUM(D9:D25)</f>
        <v>21</v>
      </c>
      <c r="F26" s="10">
        <f>COUNTA(F9:F23)</f>
        <v>9</v>
      </c>
      <c r="G26" s="10">
        <f>COUNTA(G9:G25)</f>
        <v>17</v>
      </c>
      <c r="H26" s="10">
        <f>SUM(H9:H25)</f>
        <v>21</v>
      </c>
      <c r="J26" s="20" t="s">
        <v>4</v>
      </c>
      <c r="K26" s="8" t="s">
        <v>26</v>
      </c>
      <c r="L26" s="4">
        <v>1</v>
      </c>
      <c r="R26" s="3"/>
      <c r="S26" s="3"/>
      <c r="T26" s="3"/>
    </row>
    <row r="27" spans="2:20" s="11" customFormat="1" ht="19.899999999999999" customHeight="1" x14ac:dyDescent="0.3">
      <c r="J27" s="20"/>
      <c r="K27" s="8" t="s">
        <v>29</v>
      </c>
      <c r="L27" s="4">
        <v>1</v>
      </c>
      <c r="R27" s="3"/>
      <c r="S27" s="3"/>
      <c r="T27" s="3"/>
    </row>
    <row r="28" spans="2:20" s="3" customFormat="1" ht="19.899999999999999" customHeight="1" x14ac:dyDescent="0.3">
      <c r="B28" s="11"/>
      <c r="C28" s="11"/>
      <c r="D28" s="11"/>
      <c r="F28" s="11"/>
      <c r="G28" s="11"/>
      <c r="H28" s="11"/>
      <c r="J28" s="20"/>
      <c r="K28" s="8" t="s">
        <v>32</v>
      </c>
      <c r="L28" s="4">
        <v>2</v>
      </c>
      <c r="N28" s="11"/>
      <c r="O28" s="11"/>
      <c r="P28" s="11"/>
    </row>
    <row r="29" spans="2:20" s="3" customFormat="1" ht="19.899999999999999" customHeight="1" x14ac:dyDescent="0.3">
      <c r="J29" s="10">
        <f>COUNTA(J9:J28)</f>
        <v>10</v>
      </c>
      <c r="K29" s="10">
        <f>COUNTA(K9:K28)</f>
        <v>20</v>
      </c>
      <c r="L29" s="10">
        <f>SUM(L9:L28)</f>
        <v>24</v>
      </c>
      <c r="N29" s="11"/>
      <c r="O29" s="11"/>
      <c r="P29" s="11"/>
    </row>
    <row r="30" spans="2:20" s="3" customFormat="1" ht="19.899999999999999" customHeight="1" x14ac:dyDescent="0.3">
      <c r="J30" s="11"/>
      <c r="K30" s="11"/>
      <c r="L30" s="11"/>
    </row>
    <row r="31" spans="2:20" s="3" customFormat="1" ht="19.899999999999999" customHeight="1" x14ac:dyDescent="0.3"/>
    <row r="32" spans="2:20" s="3" customFormat="1" ht="19.899999999999999" customHeight="1" x14ac:dyDescent="0.3"/>
    <row r="33" spans="2:4" s="3" customFormat="1" ht="19.899999999999999" customHeight="1" x14ac:dyDescent="0.3"/>
    <row r="34" spans="2:4" s="3" customFormat="1" ht="19.899999999999999" customHeight="1" x14ac:dyDescent="0.3"/>
    <row r="35" spans="2:4" s="3" customFormat="1" ht="19.899999999999999" customHeight="1" x14ac:dyDescent="0.3"/>
    <row r="36" spans="2:4" s="3" customFormat="1" ht="19.899999999999999" customHeight="1" x14ac:dyDescent="0.3"/>
    <row r="37" spans="2:4" s="3" customFormat="1" ht="19.899999999999999" customHeight="1" x14ac:dyDescent="0.3"/>
    <row r="38" spans="2:4" s="3" customFormat="1" ht="19.899999999999999" customHeight="1" x14ac:dyDescent="0.3"/>
    <row r="39" spans="2:4" s="3" customFormat="1" ht="19.899999999999999" customHeight="1" x14ac:dyDescent="0.3"/>
    <row r="40" spans="2:4" s="3" customFormat="1" ht="19.899999999999999" customHeight="1" x14ac:dyDescent="0.3"/>
    <row r="41" spans="2:4" s="3" customFormat="1" ht="19.899999999999999" customHeight="1" x14ac:dyDescent="0.3"/>
    <row r="42" spans="2:4" s="3" customFormat="1" ht="19.899999999999999" customHeight="1" x14ac:dyDescent="0.3"/>
    <row r="43" spans="2:4" s="3" customFormat="1" ht="19.899999999999999" customHeight="1" x14ac:dyDescent="0.3">
      <c r="B43" s="11"/>
      <c r="C43" s="11"/>
      <c r="D43" s="11"/>
    </row>
    <row r="44" spans="2:4" s="3" customFormat="1" ht="19.899999999999999" customHeight="1" x14ac:dyDescent="0.3">
      <c r="B44" s="11"/>
      <c r="C44" s="11"/>
      <c r="D44" s="11"/>
    </row>
    <row r="45" spans="2:4" s="3" customFormat="1" ht="19.899999999999999" customHeight="1" x14ac:dyDescent="0.3">
      <c r="B45" s="11"/>
      <c r="C45" s="11"/>
      <c r="D45" s="11"/>
    </row>
    <row r="46" spans="2:4" s="3" customFormat="1" ht="19.899999999999999" customHeight="1" x14ac:dyDescent="0.3"/>
    <row r="47" spans="2:4" s="3" customFormat="1" ht="19.899999999999999" customHeight="1" x14ac:dyDescent="0.3"/>
    <row r="48" spans="2:4" s="3" customFormat="1" ht="19.899999999999999" customHeight="1" x14ac:dyDescent="0.3"/>
    <row r="49" s="3" customFormat="1" ht="19.899999999999999" customHeight="1" x14ac:dyDescent="0.3"/>
    <row r="50" s="3" customFormat="1" ht="19.899999999999999" customHeight="1" x14ac:dyDescent="0.3"/>
    <row r="51" s="3" customFormat="1" ht="19.899999999999999" customHeight="1" x14ac:dyDescent="0.3"/>
    <row r="52" s="3" customFormat="1" ht="19.899999999999999" customHeight="1" x14ac:dyDescent="0.3"/>
    <row r="53" s="3" customFormat="1" ht="19.899999999999999" customHeight="1" x14ac:dyDescent="0.3"/>
    <row r="54" s="3" customFormat="1" ht="19.899999999999999" customHeight="1" x14ac:dyDescent="0.3"/>
    <row r="55" s="3" customFormat="1" ht="19.899999999999999" customHeight="1" x14ac:dyDescent="0.3"/>
    <row r="56" s="3" customFormat="1" ht="19.899999999999999" customHeight="1" x14ac:dyDescent="0.3"/>
    <row r="57" s="3" customFormat="1" ht="19.899999999999999" customHeight="1" x14ac:dyDescent="0.3"/>
    <row r="58" s="3" customFormat="1" ht="19.899999999999999" customHeight="1" x14ac:dyDescent="0.3"/>
    <row r="59" s="3" customFormat="1" ht="19.899999999999999" customHeight="1" x14ac:dyDescent="0.3"/>
    <row r="60" s="3" customFormat="1" ht="19.899999999999999" customHeight="1" x14ac:dyDescent="0.3"/>
    <row r="61" s="3" customFormat="1" ht="19.899999999999999" customHeight="1" x14ac:dyDescent="0.3"/>
    <row r="62" s="3" customFormat="1" ht="19.899999999999999" customHeight="1" x14ac:dyDescent="0.3"/>
    <row r="63" s="3" customFormat="1" ht="19.899999999999999" customHeight="1" x14ac:dyDescent="0.3"/>
    <row r="64" s="3" customFormat="1" ht="19.899999999999999" customHeight="1" x14ac:dyDescent="0.3"/>
    <row r="65" spans="2:20" s="3" customFormat="1" ht="19.899999999999999" customHeight="1" x14ac:dyDescent="0.3"/>
    <row r="66" spans="2:20" s="3" customFormat="1" ht="19.899999999999999" customHeight="1" x14ac:dyDescent="0.3"/>
    <row r="67" spans="2:20" s="3" customFormat="1" ht="19.899999999999999" customHeight="1" x14ac:dyDescent="0.3"/>
    <row r="68" spans="2:20" s="3" customFormat="1" ht="19.899999999999999" customHeight="1" x14ac:dyDescent="0.3"/>
    <row r="69" spans="2:20" s="3" customFormat="1" ht="19.899999999999999" customHeight="1" x14ac:dyDescent="0.3">
      <c r="R69" s="2"/>
      <c r="S69" s="2"/>
      <c r="T69" s="2"/>
    </row>
    <row r="70" spans="2:20" s="3" customFormat="1" ht="19.899999999999999" customHeight="1" x14ac:dyDescent="0.3">
      <c r="R70" s="2"/>
      <c r="S70" s="2"/>
      <c r="T70" s="2"/>
    </row>
    <row r="71" spans="2:20" s="3" customFormat="1" ht="19.899999999999999" customHeight="1" x14ac:dyDescent="0.3">
      <c r="F71" s="2"/>
      <c r="G71" s="2"/>
      <c r="H71" s="2"/>
      <c r="R71" s="2"/>
      <c r="S71" s="2"/>
      <c r="T71" s="2"/>
    </row>
    <row r="72" spans="2:20" ht="19.899999999999999" customHeight="1" x14ac:dyDescent="0.3">
      <c r="B72" s="3"/>
      <c r="C72" s="3"/>
      <c r="D72" s="3"/>
      <c r="J72" s="3"/>
      <c r="K72" s="3"/>
      <c r="L72" s="3"/>
      <c r="N72" s="3"/>
      <c r="O72" s="3"/>
      <c r="P72" s="3"/>
    </row>
    <row r="73" spans="2:20" ht="19.899999999999999" customHeight="1" x14ac:dyDescent="0.3">
      <c r="B73" s="3"/>
      <c r="C73" s="3"/>
      <c r="D73" s="3"/>
      <c r="N73" s="3"/>
      <c r="O73" s="3"/>
      <c r="P73" s="3"/>
    </row>
    <row r="74" spans="2:20" ht="19.899999999999999" customHeight="1" x14ac:dyDescent="0.3">
      <c r="B74" s="3"/>
      <c r="C74" s="3"/>
      <c r="D74" s="3"/>
    </row>
    <row r="75" spans="2:20" ht="19.899999999999999" customHeight="1" x14ac:dyDescent="0.3">
      <c r="B75" s="3"/>
      <c r="C75" s="3"/>
      <c r="D75" s="3"/>
    </row>
    <row r="76" spans="2:20" ht="19.899999999999999" customHeight="1" x14ac:dyDescent="0.3">
      <c r="B76" s="3"/>
      <c r="C76" s="3"/>
      <c r="D76" s="3"/>
    </row>
    <row r="77" spans="2:20" ht="19.899999999999999" customHeight="1" x14ac:dyDescent="0.3">
      <c r="B77" s="3"/>
      <c r="C77" s="3"/>
      <c r="D77" s="3"/>
    </row>
    <row r="78" spans="2:20" ht="19.899999999999999" customHeight="1" x14ac:dyDescent="0.3">
      <c r="B78" s="3"/>
      <c r="C78" s="3"/>
      <c r="D78" s="3"/>
    </row>
    <row r="79" spans="2:20" ht="19.899999999999999" customHeight="1" x14ac:dyDescent="0.3">
      <c r="B79" s="3"/>
      <c r="C79" s="3"/>
      <c r="D79" s="3"/>
    </row>
    <row r="80" spans="2:20" ht="19.899999999999999" customHeight="1" x14ac:dyDescent="0.3">
      <c r="B80" s="3"/>
      <c r="C80" s="3"/>
      <c r="D80" s="3"/>
    </row>
    <row r="81" spans="2:4" ht="19.899999999999999" customHeight="1" x14ac:dyDescent="0.3">
      <c r="B81" s="3"/>
      <c r="C81" s="3"/>
      <c r="D81" s="3"/>
    </row>
    <row r="82" spans="2:4" ht="19.899999999999999" customHeight="1" x14ac:dyDescent="0.3">
      <c r="B82" s="3"/>
      <c r="C82" s="3"/>
      <c r="D82" s="3"/>
    </row>
    <row r="83" spans="2:4" ht="19.899999999999999" customHeight="1" x14ac:dyDescent="0.3">
      <c r="B83" s="3"/>
      <c r="C83" s="3"/>
      <c r="D83" s="3"/>
    </row>
    <row r="84" spans="2:4" ht="19.899999999999999" customHeight="1" x14ac:dyDescent="0.3">
      <c r="B84" s="3"/>
      <c r="C84" s="3"/>
      <c r="D84" s="3"/>
    </row>
    <row r="85" spans="2:4" ht="19.899999999999999" customHeight="1" x14ac:dyDescent="0.3">
      <c r="B85" s="3"/>
      <c r="C85" s="3"/>
      <c r="D85" s="3"/>
    </row>
    <row r="86" spans="2:4" ht="19.899999999999999" customHeight="1" x14ac:dyDescent="0.3">
      <c r="B86" s="3"/>
      <c r="C86" s="3"/>
      <c r="D86" s="3"/>
    </row>
    <row r="87" spans="2:4" ht="19.899999999999999" customHeight="1" x14ac:dyDescent="0.3">
      <c r="B87" s="3"/>
      <c r="C87" s="3"/>
      <c r="D87" s="3"/>
    </row>
    <row r="88" spans="2:4" ht="19.899999999999999" customHeight="1" x14ac:dyDescent="0.3">
      <c r="B88" s="3"/>
      <c r="C88" s="3"/>
      <c r="D88" s="3"/>
    </row>
    <row r="89" spans="2:4" ht="19.899999999999999" customHeight="1" x14ac:dyDescent="0.3">
      <c r="B89" s="3"/>
      <c r="C89" s="3"/>
      <c r="D89" s="3"/>
    </row>
  </sheetData>
  <mergeCells count="25">
    <mergeCell ref="J26:J28"/>
    <mergeCell ref="B12:B13"/>
    <mergeCell ref="F13:F14"/>
    <mergeCell ref="F16:F17"/>
    <mergeCell ref="B16:B17"/>
    <mergeCell ref="B21:B22"/>
    <mergeCell ref="B23:B25"/>
    <mergeCell ref="F22:F25"/>
    <mergeCell ref="N12:N13"/>
    <mergeCell ref="N14:N15"/>
    <mergeCell ref="N16:N18"/>
    <mergeCell ref="N9:N10"/>
    <mergeCell ref="J23:J24"/>
    <mergeCell ref="R17:R18"/>
    <mergeCell ref="R14:R15"/>
    <mergeCell ref="F18:F19"/>
    <mergeCell ref="J18:J19"/>
    <mergeCell ref="J21:J22"/>
    <mergeCell ref="B2:F2"/>
    <mergeCell ref="J7:K7"/>
    <mergeCell ref="B9:B11"/>
    <mergeCell ref="J9:J10"/>
    <mergeCell ref="F7:G7"/>
    <mergeCell ref="F9:F11"/>
    <mergeCell ref="J11:J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2018년 8월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이송용</dc:creator>
  <cp:lastModifiedBy>고은영</cp:lastModifiedBy>
  <cp:lastPrinted>2019-03-08T01:52:22Z</cp:lastPrinted>
  <dcterms:created xsi:type="dcterms:W3CDTF">2017-02-20T05:57:29Z</dcterms:created>
  <dcterms:modified xsi:type="dcterms:W3CDTF">2019-10-02T06:27:28Z</dcterms:modified>
</cp:coreProperties>
</file>